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6" yWindow="48" windowWidth="22008" windowHeight="9744"/>
  </bookViews>
  <sheets>
    <sheet name="Лист1" sheetId="1" r:id="rId1"/>
  </sheets>
  <definedNames>
    <definedName name="_xlnm.Print_Area" localSheetId="0">Лист1!$A$1:$F$32</definedName>
  </definedNames>
  <calcPr calcId="124519"/>
</workbook>
</file>

<file path=xl/calcChain.xml><?xml version="1.0" encoding="utf-8"?>
<calcChain xmlns="http://schemas.openxmlformats.org/spreadsheetml/2006/main">
  <c r="F20" i="1"/>
  <c r="F18"/>
  <c r="F17"/>
  <c r="F16"/>
  <c r="F15"/>
  <c r="F14"/>
  <c r="F12"/>
  <c r="F11"/>
  <c r="F6"/>
</calcChain>
</file>

<file path=xl/sharedStrings.xml><?xml version="1.0" encoding="utf-8"?>
<sst xmlns="http://schemas.openxmlformats.org/spreadsheetml/2006/main" count="69" uniqueCount="58">
  <si>
    <t>№ п/п</t>
  </si>
  <si>
    <t>Наименование показателя</t>
  </si>
  <si>
    <t>Единица измере-ния</t>
  </si>
  <si>
    <t xml:space="preserve">План </t>
  </si>
  <si>
    <t>Факт</t>
  </si>
  <si>
    <t>Откло-нение в %</t>
  </si>
  <si>
    <t>Степень охвата программными мероприятиями проблемного направления в отчетном году</t>
  </si>
  <si>
    <t>%</t>
  </si>
  <si>
    <t>2</t>
  </si>
  <si>
    <t>Финансирование Программы в отчетном году</t>
  </si>
  <si>
    <t>руб.</t>
  </si>
  <si>
    <t>3</t>
  </si>
  <si>
    <t>Доля средств, полученных из федерального бюджета на финансирование Программы в отчетном году</t>
  </si>
  <si>
    <t>х</t>
  </si>
  <si>
    <t>4</t>
  </si>
  <si>
    <t>Сроки ввода в действие объектов капитального строительства, предусмотренных в Программе в отчетном году</t>
  </si>
  <si>
    <t>дни</t>
  </si>
  <si>
    <t xml:space="preserve"> - </t>
  </si>
  <si>
    <t xml:space="preserve"> -</t>
  </si>
  <si>
    <t>5</t>
  </si>
  <si>
    <t>Сроки выполнения мероприятий, предусмотренных в Программе в отчетном году</t>
  </si>
  <si>
    <t>6</t>
  </si>
  <si>
    <t>Целевые показатели (индикаторы), утвержденные в Программе в отчетном году:</t>
  </si>
  <si>
    <t>6.1</t>
  </si>
  <si>
    <t>Удельный вес расходов областного бюджета, формируемых в рамках программно-целевого метода бюджетного планирования (за исключением расходов, осуществляемых за счет субвенций из федерального бюджета)</t>
  </si>
  <si>
    <t>6.2</t>
  </si>
  <si>
    <t>Удельный вес  недополученных  доходов по региональным налогам в результате действия налоговых льгот, установленных Законом Рязанской области «О налоговых льготах», в налоговых доходах областного бюджета</t>
  </si>
  <si>
    <t>6.3</t>
  </si>
  <si>
    <t>Отношение объема просроченной кредиторской задолженности областного бюджета к расходам областного бюджета</t>
  </si>
  <si>
    <t>6.4</t>
  </si>
  <si>
    <t>Количество государственных услуг Рязанской области, предоставляемых в электронном виде</t>
  </si>
  <si>
    <t>ед.</t>
  </si>
  <si>
    <t>6.5</t>
  </si>
  <si>
    <t>Соотношение фактически сложившегося уровня расходов на содержание органов государственной власти Рязанской области в общей сумме налоговых и неналоговых доходов, дотации на выравнивание бюджетной обеспеченности консолидированного бюджета Рязанской области к уровню, установленному нормативом</t>
  </si>
  <si>
    <t>6.6</t>
  </si>
  <si>
    <t>Удельный вес центральных исполнительных органов государственной власти Рязанской области, информация о результатах деятельности которых размещена в информационно-телекоммуникационной сети «Интернет»</t>
  </si>
  <si>
    <t>6.7</t>
  </si>
  <si>
    <t>Уровень дефицита областного бюджета</t>
  </si>
  <si>
    <t>6.8</t>
  </si>
  <si>
    <t>Отношение объема государственного долга Рязанской области (без учета объема бюджетных кредитов) к общему годовому объему доходов областного бюджета без учета объема безвозмездных поступлений</t>
  </si>
  <si>
    <t>6.9</t>
  </si>
  <si>
    <t>Просроченная задолженность по долговым обязательствам Рязанской области</t>
  </si>
  <si>
    <t>тыс. руб.</t>
  </si>
  <si>
    <t>6.10</t>
  </si>
  <si>
    <t>Предоставление субсидий по итогам проведения оценки результатов, достигнутых муниципальными районами и городскими округами Рязанской области в сфере повышения эффективности бюджетных расходов</t>
  </si>
  <si>
    <t>7</t>
  </si>
  <si>
    <t>Информация о наличии бюджетного и социального эффекта от реализации мероприятий в отчетном году:
       реализация мероприятий программы способствовала обеспечению сбалансированности областного бюджета в 2014 году по доходам, расходам и источникам дефицита областного бюджета;
       снизился уровень дефицита областного бюджета и темп роста объема государственного долга Рязанской области;
       приобретен программный продукт и внедрены подсистемы «Исполнение областного бюджета», «Целевые программы», «Программно-целевой метод планирования бюджета»,  «Государственные задания» в целях создания единой информационной системы управленческого учета в части доходов, расходов, расходов и показателей реализации государственных программ и ведомственных целевых программ в рамках поэтапного перехода формирования «программного» бюджета;
       оптимизированы расходы бюджета на содержание органов государственной власти Рязанской области, которые составили 76,1% к уровню, установленному нормативом;   
       повысился уровень открытости деятельности всех центральных исполнительных органов государственной власти Рязанской области путем размещения на официальных сайтах в информационно-телекоммуникационной сети «Интернет» информации о результатах своей деятельности;
       созданы стимулирующие условия для повышения качества управления бюджетным процессом в муниципальных образованиях Рязанской области.</t>
  </si>
  <si>
    <t>Пояснительная записка</t>
  </si>
  <si>
    <t xml:space="preserve">За 2014 год по подпунктам пункта 6: </t>
  </si>
  <si>
    <t>6.1 - показатель улучшен по сравнению с плановым на 8,3 процентных пункта;</t>
  </si>
  <si>
    <t>6.2 - показатель улучшен по сравнению с плановым на 0,4 процентных пункта;</t>
  </si>
  <si>
    <t>6.4 - показатель на уровне планового показателя;</t>
  </si>
  <si>
    <t>6.5 - показатель улучшен по сравнению с плановым на 23,9 процентных пункта;</t>
  </si>
  <si>
    <t>6.6 - показатель улучшен по сравнению с плановым на 6,4 процентных пункта;</t>
  </si>
  <si>
    <t>6.7 - показатель улучшен по сравнению с плановым на 5,4 процентных пункта;</t>
  </si>
  <si>
    <t>6.8 - показатель улучшен по сравнению с плановым на 25,6 процентных пункта;</t>
  </si>
  <si>
    <t xml:space="preserve">6.10 - показатель на уровне планового показателя. </t>
  </si>
  <si>
    <t>Показатели эффективности реализации государственной программы Рязанской области 
«Повышение эффективности бюджетных расходов Рязанской области на 2014-2016 годы» 
за 2014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</si>
</sst>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165" fontId="1" fillId="0" borderId="1" xfId="0" applyNumberFormat="1" applyFont="1" applyBorder="1"/>
    <xf numFmtId="49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/>
    <xf numFmtId="4" fontId="1" fillId="0" borderId="1" xfId="0" applyNumberFormat="1" applyFont="1" applyBorder="1"/>
    <xf numFmtId="165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  <xf numFmtId="0" fontId="1" fillId="0" borderId="1" xfId="0" applyFont="1" applyBorder="1"/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0" xfId="0" applyFill="1"/>
    <xf numFmtId="1" fontId="2" fillId="0" borderId="1" xfId="0" applyNumberFormat="1" applyFont="1" applyBorder="1"/>
    <xf numFmtId="1" fontId="1" fillId="0" borderId="1" xfId="0" applyNumberFormat="1" applyFont="1" applyBorder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3" fillId="0" borderId="3" xfId="0" applyFont="1" applyBorder="1"/>
    <xf numFmtId="0" fontId="3" fillId="0" borderId="4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7"/>
  <sheetViews>
    <sheetView tabSelected="1" topLeftCell="A25" workbookViewId="0">
      <selection activeCell="K8" sqref="K8"/>
    </sheetView>
  </sheetViews>
  <sheetFormatPr defaultRowHeight="14.4"/>
  <cols>
    <col min="1" max="1" width="4.5546875" customWidth="1"/>
    <col min="2" max="2" width="45.88671875" customWidth="1"/>
    <col min="3" max="3" width="10" customWidth="1"/>
    <col min="4" max="4" width="11.109375" customWidth="1"/>
    <col min="5" max="5" width="14.109375" customWidth="1"/>
  </cols>
  <sheetData>
    <row r="1" spans="1:7" ht="11.4" customHeight="1">
      <c r="A1" s="1"/>
      <c r="B1" s="1"/>
      <c r="C1" s="1"/>
      <c r="D1" s="1"/>
      <c r="E1" s="1"/>
      <c r="F1" s="1"/>
    </row>
    <row r="2" spans="1:7" ht="46.5" customHeight="1">
      <c r="A2" s="26" t="s">
        <v>57</v>
      </c>
      <c r="B2" s="26"/>
      <c r="C2" s="26"/>
      <c r="D2" s="26"/>
      <c r="E2" s="26"/>
      <c r="F2" s="26"/>
    </row>
    <row r="3" spans="1:7" ht="15.6">
      <c r="A3" s="1"/>
      <c r="B3" s="1"/>
      <c r="C3" s="1"/>
      <c r="D3" s="1"/>
      <c r="E3" s="1"/>
      <c r="F3" s="1"/>
    </row>
    <row r="4" spans="1:7" ht="46.8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7" ht="32.25" customHeight="1">
      <c r="A5" s="3">
        <v>1</v>
      </c>
      <c r="B5" s="4" t="s">
        <v>6</v>
      </c>
      <c r="C5" s="5" t="s">
        <v>7</v>
      </c>
      <c r="D5" s="6">
        <v>100</v>
      </c>
      <c r="E5" s="6">
        <v>100</v>
      </c>
      <c r="F5" s="7">
        <v>0</v>
      </c>
    </row>
    <row r="6" spans="1:7" ht="19.5" customHeight="1">
      <c r="A6" s="8" t="s">
        <v>8</v>
      </c>
      <c r="B6" s="4" t="s">
        <v>9</v>
      </c>
      <c r="C6" s="5" t="s">
        <v>10</v>
      </c>
      <c r="D6" s="9">
        <v>11649760</v>
      </c>
      <c r="E6" s="10">
        <v>11649736.23</v>
      </c>
      <c r="F6" s="11">
        <f>(100-E6/D6*100)</f>
        <v>2.0403853812922534E-4</v>
      </c>
    </row>
    <row r="7" spans="1:7" ht="49.5" customHeight="1">
      <c r="A7" s="3" t="s">
        <v>11</v>
      </c>
      <c r="B7" s="4" t="s">
        <v>12</v>
      </c>
      <c r="C7" s="5" t="s">
        <v>7</v>
      </c>
      <c r="D7" s="5" t="s">
        <v>13</v>
      </c>
      <c r="E7" s="12">
        <v>0</v>
      </c>
      <c r="F7" s="5" t="s">
        <v>13</v>
      </c>
    </row>
    <row r="8" spans="1:7" ht="47.25" customHeight="1">
      <c r="A8" s="3" t="s">
        <v>14</v>
      </c>
      <c r="B8" s="4" t="s">
        <v>15</v>
      </c>
      <c r="C8" s="5" t="s">
        <v>16</v>
      </c>
      <c r="D8" s="13" t="s">
        <v>17</v>
      </c>
      <c r="E8" s="13" t="s">
        <v>18</v>
      </c>
      <c r="F8" s="13" t="s">
        <v>18</v>
      </c>
    </row>
    <row r="9" spans="1:7" ht="30.6" customHeight="1">
      <c r="A9" s="3" t="s">
        <v>19</v>
      </c>
      <c r="B9" s="4" t="s">
        <v>20</v>
      </c>
      <c r="C9" s="5"/>
      <c r="D9" s="14">
        <v>42004</v>
      </c>
      <c r="E9" s="14">
        <v>42004</v>
      </c>
      <c r="F9" s="6">
        <v>0</v>
      </c>
    </row>
    <row r="10" spans="1:7" ht="33" customHeight="1">
      <c r="A10" s="3" t="s">
        <v>21</v>
      </c>
      <c r="B10" s="4" t="s">
        <v>22</v>
      </c>
      <c r="C10" s="5"/>
      <c r="D10" s="15"/>
      <c r="E10" s="15"/>
      <c r="F10" s="7"/>
    </row>
    <row r="11" spans="1:7" ht="79.5" customHeight="1">
      <c r="A11" s="3" t="s">
        <v>23</v>
      </c>
      <c r="B11" s="4" t="s">
        <v>24</v>
      </c>
      <c r="C11" s="5" t="s">
        <v>7</v>
      </c>
      <c r="D11" s="6">
        <v>50</v>
      </c>
      <c r="E11" s="16">
        <v>58.3</v>
      </c>
      <c r="F11" s="7">
        <f>(E11/D11*100-100)</f>
        <v>16.599999999999994</v>
      </c>
    </row>
    <row r="12" spans="1:7" ht="79.5" customHeight="1">
      <c r="A12" s="3" t="s">
        <v>25</v>
      </c>
      <c r="B12" s="4" t="s">
        <v>26</v>
      </c>
      <c r="C12" s="5" t="s">
        <v>7</v>
      </c>
      <c r="D12" s="6">
        <v>5</v>
      </c>
      <c r="E12" s="17">
        <v>4.5999999999999996</v>
      </c>
      <c r="F12" s="7">
        <f>(E12/D12*100-100)</f>
        <v>-8</v>
      </c>
    </row>
    <row r="13" spans="1:7" ht="46.8">
      <c r="A13" s="3" t="s">
        <v>27</v>
      </c>
      <c r="B13" s="4" t="s">
        <v>28</v>
      </c>
      <c r="C13" s="5" t="s">
        <v>7</v>
      </c>
      <c r="D13" s="6">
        <v>0</v>
      </c>
      <c r="E13" s="6">
        <v>0</v>
      </c>
      <c r="F13" s="7">
        <v>0</v>
      </c>
    </row>
    <row r="14" spans="1:7" ht="32.25" customHeight="1">
      <c r="A14" s="3" t="s">
        <v>29</v>
      </c>
      <c r="B14" s="4" t="s">
        <v>30</v>
      </c>
      <c r="C14" s="5" t="s">
        <v>31</v>
      </c>
      <c r="D14" s="18">
        <v>38</v>
      </c>
      <c r="E14" s="19">
        <v>38</v>
      </c>
      <c r="F14" s="7">
        <f>(E14/D14*100-100)</f>
        <v>0</v>
      </c>
    </row>
    <row r="15" spans="1:7" ht="126.75" customHeight="1">
      <c r="A15" s="3" t="s">
        <v>32</v>
      </c>
      <c r="B15" s="4" t="s">
        <v>33</v>
      </c>
      <c r="C15" s="5" t="s">
        <v>7</v>
      </c>
      <c r="D15" s="17">
        <v>100</v>
      </c>
      <c r="E15" s="18">
        <v>76.099999999999994</v>
      </c>
      <c r="F15" s="7">
        <f>(E15/D15*100-100)</f>
        <v>-23.900000000000006</v>
      </c>
    </row>
    <row r="16" spans="1:7" ht="78.75" customHeight="1">
      <c r="A16" s="3" t="s">
        <v>34</v>
      </c>
      <c r="B16" s="4" t="s">
        <v>35</v>
      </c>
      <c r="C16" s="5" t="s">
        <v>7</v>
      </c>
      <c r="D16" s="17">
        <v>90</v>
      </c>
      <c r="E16" s="16">
        <v>96.4</v>
      </c>
      <c r="F16" s="7">
        <f>(E16/D16*100-100)</f>
        <v>7.1111111111111143</v>
      </c>
      <c r="G16" s="20"/>
    </row>
    <row r="17" spans="1:7" ht="15.6">
      <c r="A17" s="3" t="s">
        <v>36</v>
      </c>
      <c r="B17" s="4" t="s">
        <v>37</v>
      </c>
      <c r="C17" s="5" t="s">
        <v>7</v>
      </c>
      <c r="D17" s="17">
        <v>13.1</v>
      </c>
      <c r="E17" s="19">
        <v>7.7</v>
      </c>
      <c r="F17" s="7">
        <f>(E17/D17*100-100)</f>
        <v>-41.221374045801525</v>
      </c>
      <c r="G17" s="20"/>
    </row>
    <row r="18" spans="1:7" ht="76.8" customHeight="1">
      <c r="A18" s="3" t="s">
        <v>38</v>
      </c>
      <c r="B18" s="4" t="s">
        <v>39</v>
      </c>
      <c r="C18" s="5" t="s">
        <v>7</v>
      </c>
      <c r="D18" s="18">
        <v>84.5</v>
      </c>
      <c r="E18" s="17">
        <v>58.9</v>
      </c>
      <c r="F18" s="7">
        <f>(E18/D18*100-100)</f>
        <v>-30.295857988165693</v>
      </c>
      <c r="G18" s="20"/>
    </row>
    <row r="19" spans="1:7" ht="30.75" customHeight="1">
      <c r="A19" s="3" t="s">
        <v>40</v>
      </c>
      <c r="B19" s="4" t="s">
        <v>41</v>
      </c>
      <c r="C19" s="5" t="s">
        <v>42</v>
      </c>
      <c r="D19" s="21">
        <v>0</v>
      </c>
      <c r="E19" s="21">
        <v>0</v>
      </c>
      <c r="F19" s="22">
        <v>0</v>
      </c>
    </row>
    <row r="20" spans="1:7" ht="78.75" customHeight="1">
      <c r="A20" s="3" t="s">
        <v>43</v>
      </c>
      <c r="B20" s="4" t="s">
        <v>44</v>
      </c>
      <c r="C20" s="5" t="s">
        <v>31</v>
      </c>
      <c r="D20" s="18">
        <v>6</v>
      </c>
      <c r="E20" s="18">
        <v>6</v>
      </c>
      <c r="F20" s="7">
        <f>E20/D20*100-100</f>
        <v>0</v>
      </c>
    </row>
    <row r="21" spans="1:7" ht="327.60000000000002" customHeight="1">
      <c r="A21" s="3" t="s">
        <v>45</v>
      </c>
      <c r="B21" s="27" t="s">
        <v>46</v>
      </c>
      <c r="C21" s="28"/>
      <c r="D21" s="28"/>
      <c r="E21" s="28"/>
      <c r="F21" s="29"/>
    </row>
    <row r="22" spans="1:7" ht="15.6">
      <c r="A22" s="23"/>
      <c r="B22" s="24"/>
      <c r="C22" s="1"/>
      <c r="D22" s="1"/>
      <c r="E22" s="1"/>
      <c r="F22" s="1"/>
    </row>
    <row r="23" spans="1:7" ht="15.6">
      <c r="A23" s="23"/>
      <c r="B23" s="26" t="s">
        <v>47</v>
      </c>
      <c r="C23" s="26"/>
      <c r="D23" s="26"/>
      <c r="E23" s="26"/>
      <c r="F23" s="26"/>
    </row>
    <row r="24" spans="1:7" ht="15.6">
      <c r="A24" s="23"/>
      <c r="B24" s="25" t="s">
        <v>48</v>
      </c>
      <c r="C24" s="25"/>
      <c r="D24" s="25"/>
      <c r="E24" s="25"/>
      <c r="F24" s="25"/>
    </row>
    <row r="25" spans="1:7" ht="15.6">
      <c r="A25" s="23"/>
      <c r="B25" s="25" t="s">
        <v>49</v>
      </c>
      <c r="C25" s="25"/>
      <c r="D25" s="25"/>
      <c r="E25" s="25"/>
      <c r="F25" s="25"/>
    </row>
    <row r="26" spans="1:7" ht="15.6">
      <c r="A26" s="23"/>
      <c r="B26" s="25" t="s">
        <v>50</v>
      </c>
      <c r="C26" s="25"/>
      <c r="D26" s="25"/>
      <c r="E26" s="25"/>
      <c r="F26" s="25"/>
    </row>
    <row r="27" spans="1:7" ht="15.6">
      <c r="A27" s="23"/>
      <c r="B27" s="25" t="s">
        <v>51</v>
      </c>
      <c r="C27" s="25"/>
      <c r="D27" s="25"/>
      <c r="E27" s="25"/>
      <c r="F27" s="25"/>
    </row>
    <row r="28" spans="1:7" ht="15.6" customHeight="1">
      <c r="A28" s="23"/>
      <c r="B28" s="25" t="s">
        <v>52</v>
      </c>
      <c r="C28" s="25"/>
      <c r="D28" s="25"/>
      <c r="E28" s="25"/>
      <c r="F28" s="25"/>
    </row>
    <row r="29" spans="1:7" ht="15.6" customHeight="1">
      <c r="A29" s="23"/>
      <c r="B29" s="25" t="s">
        <v>53</v>
      </c>
      <c r="C29" s="25"/>
      <c r="D29" s="25"/>
      <c r="E29" s="25"/>
      <c r="F29" s="25"/>
    </row>
    <row r="30" spans="1:7" ht="15.6" customHeight="1">
      <c r="A30" s="23"/>
      <c r="B30" s="25" t="s">
        <v>54</v>
      </c>
      <c r="C30" s="25"/>
      <c r="D30" s="25"/>
      <c r="E30" s="25"/>
      <c r="F30" s="25"/>
    </row>
    <row r="31" spans="1:7" ht="15.6" customHeight="1">
      <c r="A31" s="23"/>
      <c r="B31" s="25" t="s">
        <v>55</v>
      </c>
      <c r="C31" s="25"/>
      <c r="D31" s="25"/>
      <c r="E31" s="25"/>
      <c r="F31" s="25"/>
    </row>
    <row r="32" spans="1:7" ht="15.6">
      <c r="A32" s="23"/>
      <c r="B32" s="25" t="s">
        <v>56</v>
      </c>
      <c r="C32" s="25"/>
      <c r="D32" s="25"/>
      <c r="E32" s="25"/>
      <c r="F32" s="25"/>
    </row>
    <row r="33" spans="1:6" ht="15.6">
      <c r="A33" s="23"/>
      <c r="B33" s="24"/>
      <c r="C33" s="1"/>
      <c r="D33" s="1"/>
      <c r="E33" s="1"/>
      <c r="F33" s="1"/>
    </row>
    <row r="34" spans="1:6" ht="15.6">
      <c r="A34" s="1"/>
      <c r="B34" s="24"/>
      <c r="C34" s="1"/>
      <c r="D34" s="1"/>
      <c r="E34" s="1"/>
      <c r="F34" s="1"/>
    </row>
    <row r="35" spans="1:6" ht="15.6">
      <c r="A35" s="1"/>
      <c r="B35" s="1"/>
      <c r="C35" s="1"/>
      <c r="D35" s="1"/>
      <c r="E35" s="1"/>
      <c r="F35" s="1"/>
    </row>
    <row r="36" spans="1:6" ht="15.6">
      <c r="A36" s="1"/>
      <c r="B36" s="1"/>
      <c r="C36" s="1"/>
      <c r="D36" s="1"/>
      <c r="E36" s="1"/>
      <c r="F36" s="1"/>
    </row>
    <row r="37" spans="1:6" ht="15.6">
      <c r="A37" s="1"/>
      <c r="B37" s="1"/>
      <c r="C37" s="1"/>
      <c r="D37" s="1"/>
      <c r="E37" s="1"/>
      <c r="F37" s="1"/>
    </row>
  </sheetData>
  <mergeCells count="12">
    <mergeCell ref="A2:F2"/>
    <mergeCell ref="B21:F21"/>
    <mergeCell ref="B29:F29"/>
    <mergeCell ref="B30:F30"/>
    <mergeCell ref="B31:F31"/>
    <mergeCell ref="B32:F32"/>
    <mergeCell ref="B23:F23"/>
    <mergeCell ref="B24:F24"/>
    <mergeCell ref="B25:F25"/>
    <mergeCell ref="B26:F26"/>
    <mergeCell ref="B27:F27"/>
    <mergeCell ref="B28:F28"/>
  </mergeCells>
  <pageMargins left="0.76" right="0.27559055118110237" top="0.43307086614173229" bottom="0.35433070866141736" header="0.31496062992125984" footer="0.23622047244094491"/>
  <pageSetup paperSize="9" scale="97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Семина</dc:creator>
  <cp:lastModifiedBy>Семина</cp:lastModifiedBy>
  <dcterms:created xsi:type="dcterms:W3CDTF">2015-02-09T13:47:40Z</dcterms:created>
  <dcterms:modified xsi:type="dcterms:W3CDTF">2015-02-09T13:51:48Z</dcterms:modified>
</cp:coreProperties>
</file>